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FE324216-CDBB-4DFF-BFD6-E51BC8CFA601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2460" yWindow="2460" windowWidth="18555" windowHeight="1233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F41" i="1" l="1"/>
  <c r="G30" i="1"/>
  <c r="G12" i="1"/>
  <c r="G7" i="1"/>
  <c r="C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<sst xmlns="http://schemas.openxmlformats.org/spreadsheetml/2006/main" count="39" uniqueCount="29">
  <si>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</si>
  <si>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Nombre del Ente Público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</si>
  <si>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</si>
  <si>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</si>
  <si>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</si>
  <si>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</si>
  <si>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</si>
  <si>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</si>
  <si>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</si>
  <si>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</si>
  <si>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</si>
  <si>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</si>
  <si>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</si>
  <si>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</si>
  <si>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</si>
  <si>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</si>
  <si>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</si>
  <si>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</si>
  <si>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</si>
  <si>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</si>
  <si>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</si>
  <si>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</si>
  <si>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</si>
  <si>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</si>
  <si>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</si>
  <si>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</si>
  <si>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</si>
  <si>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Del 01 de Octubre al 31 de Diciembre de 2022 y del 01 de enero al 31 de diciembre de 2021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</si>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</sst>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3" fontId="6" fillId="4" borderId="25" xfId="1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45</xdr:row>
      <xdr:rowOff>59532</xdr:rowOff>
    </xdr:from>
    <xdr:to>
      <xdr:col>6</xdr:col>
      <xdr:colOff>1816893</xdr:colOff>
      <xdr:row>57</xdr:row>
      <xdr:rowOff>56029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59905C-1898-4FF4-8590-9A6062D7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2" y="9358313"/>
          <a:ext cx="12544424" cy="2139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topLeftCell="A4" zoomScale="80" zoomScaleNormal="80" workbookViewId="0">
      <selection activeCell="E14" sqref="E14"/>
    </sheetView>
  </sheetViews>
  <sheetFormatPr baseColWidth="10" defaultColWidth="11.5703125" defaultRowHeight="14.25" x14ac:dyDescent="0.2"/>
  <cols>
    <col min="1" max="1" width="2.7109375" style="27" customWidth="1"/>
    <col min="2" max="2" width="47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3" t="s">
        <v>1</v>
      </c>
      <c r="C2" s="34"/>
      <c r="D2" s="34"/>
      <c r="E2" s="34"/>
      <c r="F2" s="34"/>
      <c r="G2" s="35"/>
    </row>
    <row r="3" spans="2:8" x14ac:dyDescent="0.2">
      <c r="B3" s="36" t="s">
        <v>2</v>
      </c>
      <c r="C3" s="37"/>
      <c r="D3" s="37"/>
      <c r="E3" s="37"/>
      <c r="F3" s="37"/>
      <c r="G3" s="38"/>
    </row>
    <row r="4" spans="2:8" ht="15" thickBot="1" x14ac:dyDescent="0.25">
      <c r="B4" s="39" t="s">
        <v>27</v>
      </c>
      <c r="C4" s="40"/>
      <c r="D4" s="40"/>
      <c r="E4" s="40"/>
      <c r="F4" s="40"/>
      <c r="G4" s="41"/>
    </row>
    <row r="5" spans="2:8" ht="36.75" thickBot="1" x14ac:dyDescent="0.25">
      <c r="B5" s="9" t="s">
        <v>3</v>
      </c>
      <c r="C5" s="11" t="s">
        <v>4</v>
      </c>
      <c r="D5" s="11" t="s">
        <v>5</v>
      </c>
      <c r="E5" s="19" t="s">
        <v>6</v>
      </c>
      <c r="F5" s="11" t="s">
        <v>7</v>
      </c>
      <c r="G5" s="10" t="s">
        <v>8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20</v>
      </c>
      <c r="C7" s="16">
        <f>SUM(C8,C9,C10)</f>
        <v>54363058</v>
      </c>
      <c r="D7" s="13"/>
      <c r="E7" s="21"/>
      <c r="F7" s="13"/>
      <c r="G7" s="4">
        <f>SUM(C7:F7)</f>
        <v>54363058</v>
      </c>
    </row>
    <row r="8" spans="2:8" x14ac:dyDescent="0.2">
      <c r="B8" s="5" t="s">
        <v>9</v>
      </c>
      <c r="C8" s="17">
        <v>0</v>
      </c>
      <c r="D8" s="14"/>
      <c r="E8" s="22"/>
      <c r="F8" s="14"/>
      <c r="G8" s="6">
        <f>SUM(C8:F8)</f>
        <v>0</v>
      </c>
    </row>
    <row r="9" spans="2:8" x14ac:dyDescent="0.2">
      <c r="B9" s="5" t="s">
        <v>10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11</v>
      </c>
      <c r="C10" s="17">
        <v>54363058</v>
      </c>
      <c r="D10" s="14"/>
      <c r="E10" s="22"/>
      <c r="F10" s="14"/>
      <c r="G10" s="6">
        <f>SUM(C10:F10)</f>
        <v>54363058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21</v>
      </c>
      <c r="C12" s="13"/>
      <c r="D12" s="16">
        <f>SUM(D14,D15,D16,D17,)</f>
        <v>9335076</v>
      </c>
      <c r="E12" s="24">
        <f>SUM(E13)</f>
        <v>596107</v>
      </c>
      <c r="F12" s="13"/>
      <c r="G12" s="4">
        <f>SUM(C12:F12)</f>
        <v>9931183</v>
      </c>
    </row>
    <row r="13" spans="2:8" x14ac:dyDescent="0.2">
      <c r="B13" s="5" t="s">
        <v>12</v>
      </c>
      <c r="C13" s="14"/>
      <c r="D13" s="14"/>
      <c r="E13" s="32">
        <v>596107</v>
      </c>
      <c r="F13" s="14"/>
      <c r="G13" s="6">
        <f>SUM(C13:F13)</f>
        <v>596107</v>
      </c>
    </row>
    <row r="14" spans="2:8" x14ac:dyDescent="0.2">
      <c r="B14" s="5" t="s">
        <v>13</v>
      </c>
      <c r="C14" s="14"/>
      <c r="D14" s="17">
        <v>9335076</v>
      </c>
      <c r="E14" s="22"/>
      <c r="F14" s="14"/>
      <c r="G14" s="6">
        <f>SUM(C14:F14)</f>
        <v>9335076</v>
      </c>
    </row>
    <row r="15" spans="2:8" x14ac:dyDescent="0.2">
      <c r="B15" s="5" t="s">
        <v>14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15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16</v>
      </c>
      <c r="C17" s="14"/>
      <c r="D17" s="17">
        <v>0</v>
      </c>
      <c r="E17" s="22"/>
      <c r="F17" s="14"/>
      <c r="G17" s="6">
        <f>D17</f>
        <v>0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22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17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18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19</v>
      </c>
      <c r="C23" s="16">
        <f>SUM(C7)</f>
        <v>54363058</v>
      </c>
      <c r="D23" s="16">
        <f>SUM(D12)</f>
        <v>9335076</v>
      </c>
      <c r="E23" s="24">
        <f>E12</f>
        <v>596107</v>
      </c>
      <c r="F23" s="16">
        <f>SUM(F19)</f>
        <v>0</v>
      </c>
      <c r="G23" s="4">
        <f>SUM(C23:F23)</f>
        <v>64294241</v>
      </c>
    </row>
    <row r="24" spans="2:7" x14ac:dyDescent="0.2">
      <c r="B24" s="5"/>
      <c r="C24" s="16"/>
      <c r="D24" s="15"/>
      <c r="E24" s="23"/>
      <c r="F24" s="15"/>
      <c r="G24" s="6"/>
    </row>
    <row r="25" spans="2:7" ht="24" x14ac:dyDescent="0.2">
      <c r="B25" s="3" t="s">
        <v>23</v>
      </c>
      <c r="C25" s="16">
        <f>SUM(C26:C28)</f>
        <v>54363058</v>
      </c>
      <c r="D25" s="13"/>
      <c r="E25" s="21"/>
      <c r="F25" s="13"/>
      <c r="G25" s="4">
        <f>C25</f>
        <v>54363058</v>
      </c>
    </row>
    <row r="26" spans="2:7" x14ac:dyDescent="0.2">
      <c r="B26" s="5" t="s">
        <v>9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10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11</v>
      </c>
      <c r="C28" s="17">
        <v>54363058</v>
      </c>
      <c r="D28" s="14"/>
      <c r="E28" s="22"/>
      <c r="F28" s="14"/>
      <c r="G28" s="6">
        <f>C28</f>
        <v>54363058</v>
      </c>
    </row>
    <row r="29" spans="2:7" x14ac:dyDescent="0.2">
      <c r="B29" s="5"/>
      <c r="C29" s="15"/>
      <c r="D29" s="15"/>
      <c r="E29" s="23"/>
      <c r="F29" s="15"/>
      <c r="G29" s="6"/>
    </row>
    <row r="30" spans="2:7" ht="24" x14ac:dyDescent="0.2">
      <c r="B30" s="3" t="s">
        <v>24</v>
      </c>
      <c r="C30" s="13"/>
      <c r="D30" s="16">
        <f>D32</f>
        <v>10236479</v>
      </c>
      <c r="E30" s="24">
        <f>SUM(E31:E35)</f>
        <v>1753329</v>
      </c>
      <c r="F30" s="13"/>
      <c r="G30" s="4">
        <f>SUM(D30:E30)</f>
        <v>11989808</v>
      </c>
    </row>
    <row r="31" spans="2:7" x14ac:dyDescent="0.2">
      <c r="B31" s="5" t="s">
        <v>12</v>
      </c>
      <c r="C31" s="14"/>
      <c r="D31" s="14"/>
      <c r="E31" s="25">
        <v>1753329</v>
      </c>
      <c r="F31" s="14"/>
      <c r="G31" s="6">
        <f>SUM(E31)</f>
        <v>1753329</v>
      </c>
    </row>
    <row r="32" spans="2:7" x14ac:dyDescent="0.2">
      <c r="B32" s="5" t="s">
        <v>13</v>
      </c>
      <c r="C32" s="14"/>
      <c r="D32" s="17">
        <v>10236479</v>
      </c>
      <c r="E32" s="25">
        <v>0</v>
      </c>
      <c r="F32" s="14"/>
      <c r="G32" s="6">
        <f>SUM(D32:E32)</f>
        <v>10236479</v>
      </c>
    </row>
    <row r="33" spans="2:7" x14ac:dyDescent="0.2">
      <c r="B33" s="5" t="s">
        <v>14</v>
      </c>
      <c r="C33" s="14"/>
      <c r="D33" s="14"/>
      <c r="E33" s="25">
        <v>0</v>
      </c>
      <c r="F33" s="14"/>
      <c r="G33" s="6">
        <f>E33</f>
        <v>0</v>
      </c>
    </row>
    <row r="34" spans="2:7" x14ac:dyDescent="0.2">
      <c r="B34" s="5" t="s">
        <v>15</v>
      </c>
      <c r="C34" s="14"/>
      <c r="D34" s="14"/>
      <c r="E34" s="25">
        <v>0</v>
      </c>
      <c r="F34" s="14"/>
      <c r="G34" s="6">
        <f>E34</f>
        <v>0</v>
      </c>
    </row>
    <row r="35" spans="2:7" x14ac:dyDescent="0.2">
      <c r="B35" s="5" t="s">
        <v>16</v>
      </c>
      <c r="C35" s="14"/>
      <c r="D35" s="14"/>
      <c r="E35" s="25">
        <v>0</v>
      </c>
      <c r="F35" s="14"/>
      <c r="G35" s="6">
        <f>E35</f>
        <v>0</v>
      </c>
    </row>
    <row r="36" spans="2:7" x14ac:dyDescent="0.2">
      <c r="B36" s="5"/>
      <c r="C36" s="15"/>
      <c r="D36" s="15"/>
      <c r="E36" s="23"/>
      <c r="F36" s="15"/>
      <c r="G36" s="6"/>
    </row>
    <row r="37" spans="2:7" ht="36" x14ac:dyDescent="0.2">
      <c r="B37" s="3" t="s">
        <v>25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">
      <c r="B38" s="5" t="s">
        <v>17</v>
      </c>
      <c r="C38" s="14"/>
      <c r="D38" s="14"/>
      <c r="E38" s="22"/>
      <c r="F38" s="17">
        <v>0</v>
      </c>
      <c r="G38" s="6">
        <f>F38</f>
        <v>0</v>
      </c>
    </row>
    <row r="39" spans="2:7" x14ac:dyDescent="0.2">
      <c r="B39" s="5" t="s">
        <v>18</v>
      </c>
      <c r="C39" s="14"/>
      <c r="D39" s="14"/>
      <c r="E39" s="22"/>
      <c r="F39" s="17">
        <v>0</v>
      </c>
      <c r="G39" s="6">
        <f>F39</f>
        <v>0</v>
      </c>
    </row>
    <row r="40" spans="2:7" x14ac:dyDescent="0.2">
      <c r="B40" s="5"/>
      <c r="C40" s="15"/>
      <c r="D40" s="15"/>
      <c r="E40" s="23"/>
      <c r="F40" s="15"/>
      <c r="G40" s="6"/>
    </row>
    <row r="41" spans="2:7" ht="15" thickBot="1" x14ac:dyDescent="0.25">
      <c r="B41" s="7" t="s">
        <v>26</v>
      </c>
      <c r="C41" s="18">
        <f>SUM(C23,C25)</f>
        <v>108726116</v>
      </c>
      <c r="D41" s="18">
        <f>SUM(D23,D30)</f>
        <v>19571555</v>
      </c>
      <c r="E41" s="26">
        <f>SUM(E30,E23)</f>
        <v>2349436</v>
      </c>
      <c r="F41" s="18">
        <f>SUM(F37,F23)</f>
        <v>0</v>
      </c>
      <c r="G41" s="8">
        <f>SUM(C41:F41)</f>
        <v>130647107</v>
      </c>
    </row>
    <row r="42" spans="2:7" x14ac:dyDescent="0.2">
      <c r="B42" s="29"/>
    </row>
    <row r="43" spans="2:7" s="30" customFormat="1" x14ac:dyDescent="0.2">
      <c r="B43" s="42" t="s">
        <v>28</v>
      </c>
    </row>
    <row r="44" spans="2:7" s="30" customFormat="1" x14ac:dyDescent="0.2">
      <c r="B44" s="31"/>
    </row>
    <row r="45" spans="2:7" s="30" customFormat="1" x14ac:dyDescent="0.2">
      <c r="B45" s="31"/>
    </row>
    <row r="46" spans="2:7" s="30" customFormat="1" x14ac:dyDescent="0.2"/>
    <row r="47" spans="2:7" s="30" customFormat="1" x14ac:dyDescent="0.2"/>
    <row r="48" spans="2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2023-02-07T02:51:44Z</cp:lastPrinted>
  <dcterms:created xsi:type="dcterms:W3CDTF">2019-12-06T17:20:35Z</dcterms:created>
  <dcterms:modified xsi:type="dcterms:W3CDTF">2023-02-07T02:51:53Z</dcterms:modified>
</cp:coreProperties>
</file>